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340" tabRatio="720" activeTab="0"/>
  </bookViews>
  <sheets>
    <sheet name="신청목록" sheetId="1" r:id="rId1"/>
  </sheets>
  <definedNames/>
  <calcPr calcId="145621"/>
</workbook>
</file>

<file path=xl/sharedStrings.xml><?xml version="1.0" encoding="utf-8"?>
<sst xmlns="http://schemas.openxmlformats.org/spreadsheetml/2006/main" count="334" uniqueCount="221">
  <si>
    <t>전건우</t>
  </si>
  <si>
    <t>정연철</t>
  </si>
  <si>
    <t>비룡서</t>
  </si>
  <si>
    <t>김래원</t>
  </si>
  <si>
    <t>성완</t>
  </si>
  <si>
    <t>송언</t>
  </si>
  <si>
    <t>허주은</t>
  </si>
  <si>
    <t>허은미</t>
  </si>
  <si>
    <t>풀빛</t>
  </si>
  <si>
    <t>신혜원</t>
  </si>
  <si>
    <t>톰</t>
  </si>
  <si>
    <t>김화요</t>
  </si>
  <si>
    <t>신순재</t>
  </si>
  <si>
    <t>박서진</t>
  </si>
  <si>
    <t>리러하</t>
  </si>
  <si>
    <t>번호</t>
  </si>
  <si>
    <t>비룡소</t>
  </si>
  <si>
    <t>익뚜</t>
  </si>
  <si>
    <t>유다정</t>
  </si>
  <si>
    <t>정이립</t>
  </si>
  <si>
    <t>김태현</t>
  </si>
  <si>
    <t>정가</t>
  </si>
  <si>
    <t>김초엽</t>
  </si>
  <si>
    <t>권수</t>
  </si>
  <si>
    <t>박현숙</t>
  </si>
  <si>
    <t>이보나</t>
  </si>
  <si>
    <t>세종</t>
  </si>
  <si>
    <t>길상효</t>
  </si>
  <si>
    <t>꿈터</t>
  </si>
  <si>
    <t>영민</t>
  </si>
  <si>
    <t>일레인</t>
  </si>
  <si>
    <t>해커스</t>
  </si>
  <si>
    <t>씨드북</t>
  </si>
  <si>
    <t>박효미</t>
  </si>
  <si>
    <t>알리스</t>
  </si>
  <si>
    <t>허은실</t>
  </si>
  <si>
    <t>안도현</t>
  </si>
  <si>
    <t>박기호</t>
  </si>
  <si>
    <t>권진영</t>
  </si>
  <si>
    <t>도서명</t>
  </si>
  <si>
    <t>최지수</t>
  </si>
  <si>
    <t>테드창</t>
  </si>
  <si>
    <t>박정섭</t>
  </si>
  <si>
    <t>윤정주</t>
  </si>
  <si>
    <t>석동연</t>
  </si>
  <si>
    <t>창비</t>
  </si>
  <si>
    <t>비고</t>
  </si>
  <si>
    <t>꿈꾸다</t>
  </si>
  <si>
    <t>엘리</t>
  </si>
  <si>
    <t>저자</t>
  </si>
  <si>
    <t>출판사</t>
  </si>
  <si>
    <t>장강명</t>
  </si>
  <si>
    <t>학생용</t>
  </si>
  <si>
    <t>신청인</t>
  </si>
  <si>
    <t>다카노</t>
  </si>
  <si>
    <t>김의경</t>
  </si>
  <si>
    <t>김경미</t>
  </si>
  <si>
    <t xml:space="preserve">마롱 </t>
  </si>
  <si>
    <t>전보라</t>
  </si>
  <si>
    <t>허블</t>
  </si>
  <si>
    <t>교사용</t>
  </si>
  <si>
    <t>정세랑</t>
  </si>
  <si>
    <t>바우솔</t>
  </si>
  <si>
    <t>정하섭</t>
  </si>
  <si>
    <t>류재현</t>
  </si>
  <si>
    <t>논장</t>
  </si>
  <si>
    <t>시대인</t>
  </si>
  <si>
    <t>양영하</t>
  </si>
  <si>
    <t>난난난</t>
  </si>
  <si>
    <t>전병규</t>
  </si>
  <si>
    <t>송길영</t>
  </si>
  <si>
    <t>사계절</t>
  </si>
  <si>
    <t>아울북</t>
  </si>
  <si>
    <t>나재필</t>
  </si>
  <si>
    <t>다림</t>
  </si>
  <si>
    <t>김형진</t>
  </si>
  <si>
    <t>전금자</t>
  </si>
  <si>
    <t>아를</t>
  </si>
  <si>
    <t>김현아</t>
  </si>
  <si>
    <t>밤코</t>
  </si>
  <si>
    <t>최숙희</t>
  </si>
  <si>
    <t>짝궁</t>
  </si>
  <si>
    <t>시공사</t>
  </si>
  <si>
    <t>위고</t>
  </si>
  <si>
    <t>황지영</t>
  </si>
  <si>
    <t>꽁꽁꽁 좀비</t>
  </si>
  <si>
    <t>책읽는곰</t>
  </si>
  <si>
    <t>닐 셔먼터먼</t>
  </si>
  <si>
    <t>떴다 나방주</t>
  </si>
  <si>
    <t>길벗이지톡</t>
  </si>
  <si>
    <t>휴머니스트</t>
  </si>
  <si>
    <t>봄봄출판사</t>
  </si>
  <si>
    <t>문확과지성사</t>
  </si>
  <si>
    <t>상상출판</t>
  </si>
  <si>
    <t>크레용하우스</t>
  </si>
  <si>
    <t>리얼 마래</t>
  </si>
  <si>
    <t>과학을 보다</t>
  </si>
  <si>
    <t>열린책들</t>
  </si>
  <si>
    <t>작은곰자리</t>
  </si>
  <si>
    <t>한겨레아이들</t>
  </si>
  <si>
    <t>마음 뽑기</t>
  </si>
  <si>
    <t>교육과정 지원</t>
  </si>
  <si>
    <t>제노사이드</t>
  </si>
  <si>
    <t>후즈갓마이테일</t>
  </si>
  <si>
    <t>남궁정희</t>
  </si>
  <si>
    <t>나비클럽</t>
  </si>
  <si>
    <t>축구 만화도감</t>
  </si>
  <si>
    <t>보랏빛소어린이</t>
  </si>
  <si>
    <t>교사의 시선</t>
  </si>
  <si>
    <t>빌리버튼</t>
  </si>
  <si>
    <t>로렌차일드</t>
  </si>
  <si>
    <t>바람의 아이들</t>
  </si>
  <si>
    <t>알파미디어</t>
  </si>
  <si>
    <t>향출판사</t>
  </si>
  <si>
    <t>팩토리나인</t>
  </si>
  <si>
    <t>후지이 아사리</t>
  </si>
  <si>
    <t>농촌진흥청</t>
  </si>
  <si>
    <t>행복한 ㄱㄴㄷ</t>
  </si>
  <si>
    <t>한경주니어</t>
  </si>
  <si>
    <t>마스다미리</t>
  </si>
  <si>
    <t>진정한 일곱살</t>
  </si>
  <si>
    <t>황금가지</t>
  </si>
  <si>
    <t>발칙한 학교</t>
  </si>
  <si>
    <t>책속물고기</t>
  </si>
  <si>
    <t>문학동네</t>
  </si>
  <si>
    <t>북포레스트</t>
  </si>
  <si>
    <t>축구왕 차공만</t>
  </si>
  <si>
    <t>착해야 하나요</t>
  </si>
  <si>
    <t>교보문고</t>
  </si>
  <si>
    <t>클로드부종</t>
  </si>
  <si>
    <t>노란돼지</t>
  </si>
  <si>
    <t>파란의자</t>
  </si>
  <si>
    <t>천개의 바람</t>
  </si>
  <si>
    <t>B의 세상</t>
  </si>
  <si>
    <t>책읽는 곰</t>
  </si>
  <si>
    <t>와카마센세</t>
  </si>
  <si>
    <t>김범준외</t>
  </si>
  <si>
    <t>책 읽는 곰</t>
  </si>
  <si>
    <t>채읽는 곰</t>
  </si>
  <si>
    <t>괴물사용설명서</t>
  </si>
  <si>
    <t>주니어 RHK</t>
  </si>
  <si>
    <t>교육과실천</t>
  </si>
  <si>
    <t>꽁꽁꽁 캠핑</t>
  </si>
  <si>
    <t>다산어린이</t>
  </si>
  <si>
    <t>붉은 궁</t>
  </si>
  <si>
    <t>웅진주니어</t>
  </si>
  <si>
    <t>고맙습니다 별</t>
  </si>
  <si>
    <t>정가총액</t>
  </si>
  <si>
    <t>교육과정지원</t>
  </si>
  <si>
    <t>국민서관</t>
  </si>
  <si>
    <t>문해력 속담왕</t>
  </si>
  <si>
    <t>동양북스</t>
  </si>
  <si>
    <t>진한엠앤비</t>
  </si>
  <si>
    <t>작은책방</t>
  </si>
  <si>
    <t>꽁꽁꽁 피자</t>
  </si>
  <si>
    <t xml:space="preserve">최상희 </t>
  </si>
  <si>
    <t>쑥쑥크리</t>
  </si>
  <si>
    <t>그린애플</t>
  </si>
  <si>
    <t>유튜브 괴담</t>
  </si>
  <si>
    <t>바가지꽃</t>
  </si>
  <si>
    <t>키티오메라</t>
  </si>
  <si>
    <t>모모모모모</t>
  </si>
  <si>
    <t>전세지옥</t>
  </si>
  <si>
    <t>루스 브라운</t>
  </si>
  <si>
    <t>위즈덤하우스</t>
  </si>
  <si>
    <t>만만한책방</t>
  </si>
  <si>
    <t>세계 방방곡곡 여행일기</t>
  </si>
  <si>
    <t>사만의 남자(상, 하)</t>
  </si>
  <si>
    <t>귀하의 노고에 감사드립니다</t>
  </si>
  <si>
    <t>오늘부터 처음 텃밭가꾸기</t>
  </si>
  <si>
    <t>딸이 조용히 무너져 있었다</t>
  </si>
  <si>
    <t>설자은, 금성으로 돌아오다</t>
  </si>
  <si>
    <t>진짜일학년 책가방을 지켜라</t>
  </si>
  <si>
    <t xml:space="preserve">선생님이 사라지는 학교 </t>
  </si>
  <si>
    <t>교육용옥상정원모델활용매뉴얼</t>
  </si>
  <si>
    <t>네 마음은 어떤 색깔이니?</t>
  </si>
  <si>
    <t>1학년 3반 김송이 입니다</t>
  </si>
  <si>
    <t>당신이 보고 싶어하는 세상</t>
  </si>
  <si>
    <t>시대예보: 핵개인의 시대</t>
  </si>
  <si>
    <t>팔도와 친구들의 나도 경제왕</t>
  </si>
  <si>
    <t>만능 핵심 일본어 패턴 88</t>
  </si>
  <si>
    <t>우리가 빛의 속도로 갈 수 없다면</t>
  </si>
  <si>
    <t>텔레파시 단짝도 신뢰가 필요해</t>
  </si>
  <si>
    <t>수업에 바로 써먹는 문해력 도구</t>
  </si>
  <si>
    <t>악마의 계약서는 만기되지 않는다</t>
  </si>
  <si>
    <t>사소한 소원만 들어주는 두꺼비</t>
  </si>
  <si>
    <t>그리고 사람들은 집에 머물렀습니다</t>
  </si>
  <si>
    <t>2023년 2학기 신청도서(추가)</t>
  </si>
  <si>
    <t>가장쉬운 독학 스페인어 첫걸음</t>
  </si>
  <si>
    <t>쿵쿵이는 몰랐던 이상한 편견 이야기</t>
  </si>
  <si>
    <t>고마워, 고마워요, 고맙습니다</t>
  </si>
  <si>
    <t>일본어 무작정 따라하기 완전판</t>
  </si>
  <si>
    <t>나와 세상을 만나는 온작품 읽기 자존감을 키우는 그림책 여행</t>
  </si>
  <si>
    <t>해커스 일본어 첫걸음: 일본어 기초 20일 독학완성</t>
  </si>
  <si>
    <t>나의 하루 1줄 스페인어 쓰기 수첩: 중급문장 100</t>
  </si>
  <si>
    <t>나와 세상을 만나는 온작품 읽기 사회성을 기르는 여행</t>
  </si>
  <si>
    <t>셀프트래블 호주</t>
  </si>
  <si>
    <t>전국초등국어교과모임</t>
  </si>
  <si>
    <t>내가 모르는 사이에</t>
  </si>
  <si>
    <t>달팽이도 달린다</t>
  </si>
  <si>
    <t>나는 축구가 좋아</t>
  </si>
  <si>
    <t>세 엄마 이야기</t>
  </si>
  <si>
    <t>너와 나의 열두살</t>
  </si>
  <si>
    <t>배를 그리는 법</t>
  </si>
  <si>
    <t>생각하는 ㄱㄴㄷ</t>
  </si>
  <si>
    <t>지리산학교 요리수업</t>
  </si>
  <si>
    <t>생활속 텃밭정원</t>
  </si>
  <si>
    <t>아무튼, 현수동</t>
  </si>
  <si>
    <t>깊은밤 필통안에서</t>
  </si>
  <si>
    <t>씨앗은 어디로 갔을까</t>
  </si>
  <si>
    <t>나의 막노동 일지</t>
  </si>
  <si>
    <t>당신 인생의이야기</t>
  </si>
  <si>
    <t>수확자 세트(1~3)</t>
  </si>
  <si>
    <t>해커스 일본어연구소</t>
  </si>
  <si>
    <t>앵커씨의 행복 이야기</t>
  </si>
  <si>
    <t>그런 날도 있다</t>
  </si>
  <si>
    <t>학교도서관 저널</t>
  </si>
  <si>
    <t>크리스마스 사우루스1</t>
  </si>
  <si>
    <t>외아들 구출 소동</t>
  </si>
  <si>
    <t>도시농부의 화분텃밭</t>
  </si>
  <si>
    <t>축구감독 구드래곤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</si>
</sst>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u val="single"/>
      <sz val="22"/>
      <color rgb="FF000000"/>
      <name val="맑은 고딕"/>
      <family val="2"/>
    </font>
    <font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NumberFormat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20" applyNumberFormat="1" applyFont="1" applyFill="1" applyBorder="1" applyAlignment="1">
      <alignment vertical="center"/>
      <protection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21" applyNumberFormat="1" applyFont="1" applyBorder="1" applyAlignment="1">
      <alignment vertical="center"/>
      <protection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2" xfId="21" applyNumberFormat="1" applyFont="1" applyBorder="1" applyAlignment="1">
      <alignment vertical="center"/>
      <protection/>
    </xf>
    <xf numFmtId="0" fontId="2" fillId="0" borderId="2" xfId="21" applyNumberFormat="1" applyFont="1" applyBorder="1" applyAlignment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0" xfId="21" applyNumberFormat="1" applyBorder="1" applyAlignment="1">
      <alignment vertical="center"/>
      <protection/>
    </xf>
    <xf numFmtId="0" fontId="2" fillId="0" borderId="8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8" xfId="20" applyNumberFormat="1" applyFont="1" applyFill="1" applyBorder="1" applyAlignment="1">
      <alignment vertical="center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21" applyNumberFormat="1" applyFont="1" applyBorder="1" applyAlignment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9" xfId="21" applyNumberFormat="1" applyFont="1" applyBorder="1" applyAlignment="1">
      <alignment horizontal="center" vertical="center"/>
      <protection/>
    </xf>
    <xf numFmtId="164" fontId="0" fillId="0" borderId="3" xfId="21" applyNumberFormat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1" fontId="2" fillId="0" borderId="9" xfId="21" applyNumberFormat="1" applyFont="1" applyBorder="1" applyAlignment="1">
      <alignment vertical="center"/>
      <protection/>
    </xf>
    <xf numFmtId="0" fontId="0" fillId="0" borderId="5" xfId="21" applyNumberFormat="1" applyBorder="1" applyAlignment="1">
      <alignment vertical="center"/>
      <protection/>
    </xf>
    <xf numFmtId="0" fontId="0" fillId="0" borderId="6" xfId="21" applyNumberFormat="1" applyBorder="1" applyAlignment="1">
      <alignment vertical="center"/>
      <protection/>
    </xf>
    <xf numFmtId="0" fontId="0" fillId="0" borderId="7" xfId="21" applyNumberFormat="1" applyBorder="1" applyAlignment="1">
      <alignment vertical="center"/>
      <protection/>
    </xf>
    <xf numFmtId="41" fontId="2" fillId="0" borderId="2" xfId="21" applyNumberFormat="1" applyFont="1" applyBorder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5" fillId="0" borderId="5" xfId="21" applyNumberFormat="1" applyFont="1" applyFill="1" applyBorder="1" applyAlignment="1" applyProtection="1">
      <alignment horizontal="center" vertical="center"/>
      <protection/>
    </xf>
    <xf numFmtId="164" fontId="5" fillId="0" borderId="6" xfId="21" applyNumberFormat="1" applyFont="1" applyFill="1" applyBorder="1" applyAlignment="1" applyProtection="1">
      <alignment horizontal="center" vertical="center"/>
      <protection/>
    </xf>
    <xf numFmtId="164" fontId="5" fillId="0" borderId="7" xfId="21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u val="none"/>
        <color rgb="FFBC0A0E"/>
      </font>
      <fill>
        <patternFill patternType="solid">
          <bgColor rgb="FFF97D81"/>
        </patternFill>
      </fill>
      <border/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2" name="그림 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3" name="그림 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4" name="그림 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5" name="그림 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6" name="그림 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7" name="그림 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8" name="그림 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9" name="그림 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0" name="그림 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1" name="그림 1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2" name="그림 1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3" name="그림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4" name="그림 1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5" name="그림 1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6" name="그림 1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238125</xdr:colOff>
      <xdr:row>4</xdr:row>
      <xdr:rowOff>47625</xdr:rowOff>
    </xdr:to>
    <xdr:pic macro="">
      <xdr:nvPicPr>
        <xdr:cNvPr id="17" name="그림 1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572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542925</xdr:colOff>
      <xdr:row>4</xdr:row>
      <xdr:rowOff>47625</xdr:rowOff>
    </xdr:to>
    <xdr:pic macro="">
      <xdr:nvPicPr>
        <xdr:cNvPr id="18" name="그림 1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542925</xdr:colOff>
      <xdr:row>4</xdr:row>
      <xdr:rowOff>47625</xdr:rowOff>
    </xdr:to>
    <xdr:pic macro="">
      <xdr:nvPicPr>
        <xdr:cNvPr id="19" name="그림 1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0" name="그림 1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1" name="그림 2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2" name="그림 2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3" name="그림 2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4" name="그림 2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5" name="그림 2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6" name="그림 2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7" name="그림 2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8" name="그림 2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29" name="그림 2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0" name="그림 2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1" name="그림 3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2" name="그림 3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3" name="그림 3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4" name="그림 3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5" name="그림 3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6" name="그림 3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7" name="그림 3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38" name="그림 3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542925</xdr:colOff>
      <xdr:row>4</xdr:row>
      <xdr:rowOff>47625</xdr:rowOff>
    </xdr:to>
    <xdr:pic macro="">
      <xdr:nvPicPr>
        <xdr:cNvPr id="39" name="그림 3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542925</xdr:colOff>
      <xdr:row>4</xdr:row>
      <xdr:rowOff>47625</xdr:rowOff>
    </xdr:to>
    <xdr:pic macro="">
      <xdr:nvPicPr>
        <xdr:cNvPr id="40" name="그림 3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1" name="그림 4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2" name="그림 4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3" name="그림 4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4" name="그림 4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5" name="그림 4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6" name="그림 4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7" name="그림 4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8" name="그림 4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49" name="그림 4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0" name="그림 4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1" name="그림 5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2" name="그림 5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3" name="그림 5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4" name="그림 5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5" name="그림 5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6" name="그림 5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7" name="그림 5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8" name="그림 5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342900</xdr:colOff>
      <xdr:row>4</xdr:row>
      <xdr:rowOff>47625</xdr:rowOff>
    </xdr:to>
    <xdr:pic macro="">
      <xdr:nvPicPr>
        <xdr:cNvPr id="59" name="그림 5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5619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0" name="그림 5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1" name="그림 6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2" name="그림 6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3" name="그림 6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4" name="그림 6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5" name="그림 6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6" name="그림 6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7" name="그림 6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8" name="그림 6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69" name="그림 6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0" name="그림 6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1" name="그림 7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2" name="그림 7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3" name="그림 7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4" name="그림 7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247650</xdr:colOff>
      <xdr:row>4</xdr:row>
      <xdr:rowOff>47625</xdr:rowOff>
    </xdr:to>
    <xdr:pic macro="">
      <xdr:nvPicPr>
        <xdr:cNvPr id="75" name="그림 7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666750</xdr:colOff>
      <xdr:row>4</xdr:row>
      <xdr:rowOff>47625</xdr:rowOff>
    </xdr:to>
    <xdr:pic macro="">
      <xdr:nvPicPr>
        <xdr:cNvPr id="76" name="그림 7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8858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666750</xdr:colOff>
      <xdr:row>4</xdr:row>
      <xdr:rowOff>47625</xdr:rowOff>
    </xdr:to>
    <xdr:pic macro="">
      <xdr:nvPicPr>
        <xdr:cNvPr id="77" name="그림 7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8858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78" name="그림 7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79" name="그림 7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0" name="그림 7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1" name="그림 8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2" name="그림 8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3" name="그림 8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4" name="그림 8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5" name="그림 8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6" name="그림 8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7" name="그림 8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8" name="그림 8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89" name="그림 8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0" name="그림 8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1" name="그림 9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2" name="그림 9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3" name="그림 9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4" name="그림 9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5" name="그림 9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6" name="그림 9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666750</xdr:colOff>
      <xdr:row>4</xdr:row>
      <xdr:rowOff>47625</xdr:rowOff>
    </xdr:to>
    <xdr:pic macro="">
      <xdr:nvPicPr>
        <xdr:cNvPr id="97" name="그림 9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8858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666750</xdr:colOff>
      <xdr:row>4</xdr:row>
      <xdr:rowOff>47625</xdr:rowOff>
    </xdr:to>
    <xdr:pic macro="">
      <xdr:nvPicPr>
        <xdr:cNvPr id="98" name="그림 9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8858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99" name="그림 9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0" name="그림 9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1" name="그림 10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2" name="그림 10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3" name="그림 10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4" name="그림 10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5" name="그림 10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6" name="그림 10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7" name="그림 10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8" name="그림 107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09" name="그림 10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0" name="그림 109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1" name="그림 110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2" name="그림 111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3" name="그림 1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4" name="그림 113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5" name="그림 114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6" name="그림 11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11</xdr:col>
      <xdr:colOff>466725</xdr:colOff>
      <xdr:row>4</xdr:row>
      <xdr:rowOff>47625</xdr:rowOff>
    </xdr:from>
    <xdr:to>
      <xdr:col>12</xdr:col>
      <xdr:colOff>485775</xdr:colOff>
      <xdr:row>4</xdr:row>
      <xdr:rowOff>47625</xdr:rowOff>
    </xdr:to>
    <xdr:pic macro="">
      <xdr:nvPicPr>
        <xdr:cNvPr id="117" name="그림 11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10525125" y="1085850"/>
          <a:ext cx="70485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V84"/>
  <sheetViews>
    <sheetView tabSelected="1" zoomScaleSheetLayoutView="100" workbookViewId="0" topLeftCell="A1">
      <selection activeCell="B57" sqref="B57"/>
    </sheetView>
  </sheetViews>
  <sheetFormatPr defaultColWidth="9.00390625" defaultRowHeight="16.5"/>
  <cols>
    <col min="1" max="1" width="9.00390625" style="0" bestFit="1" customWidth="1"/>
    <col min="2" max="2" width="34.25390625" style="0" customWidth="1"/>
    <col min="3" max="3" width="11.50390625" style="0" customWidth="1"/>
    <col min="4" max="4" width="11.875" style="0" customWidth="1"/>
    <col min="5" max="7" width="9.00390625" style="0" bestFit="1" customWidth="1"/>
    <col min="9" max="9" width="11.375" style="0" customWidth="1"/>
  </cols>
  <sheetData>
    <row r="1" spans="1:256" ht="32">
      <c r="A1" s="42" t="s">
        <v>187</v>
      </c>
      <c r="B1" s="42"/>
      <c r="C1" s="42"/>
      <c r="D1" s="42"/>
      <c r="E1" s="42"/>
      <c r="F1" s="42"/>
      <c r="G1" s="42"/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>
      <c r="A2" s="43"/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5">
      <c r="A3" s="17" t="s">
        <v>15</v>
      </c>
      <c r="B3" s="18" t="s">
        <v>39</v>
      </c>
      <c r="C3" s="19" t="s">
        <v>49</v>
      </c>
      <c r="D3" s="19" t="s">
        <v>50</v>
      </c>
      <c r="E3" s="20" t="s">
        <v>21</v>
      </c>
      <c r="F3" s="21" t="s">
        <v>23</v>
      </c>
      <c r="G3" s="21" t="s">
        <v>147</v>
      </c>
      <c r="H3" s="22" t="s">
        <v>46</v>
      </c>
      <c r="I3" s="16" t="s">
        <v>53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7.15">
      <c r="A4" s="1">
        <v>1</v>
      </c>
      <c r="B4" s="24" t="s">
        <v>173</v>
      </c>
      <c r="C4" s="25" t="s">
        <v>24</v>
      </c>
      <c r="D4" s="25" t="s">
        <v>28</v>
      </c>
      <c r="E4" s="26">
        <v>11000</v>
      </c>
      <c r="F4" s="27">
        <v>1</v>
      </c>
      <c r="G4" s="28">
        <f>E4*F4</f>
        <v>11000</v>
      </c>
      <c r="H4" s="29" t="s">
        <v>52</v>
      </c>
      <c r="I4" s="2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>
      <c r="A5" s="1">
        <v>2</v>
      </c>
      <c r="B5" s="6" t="s">
        <v>183</v>
      </c>
      <c r="C5" s="7" t="s">
        <v>58</v>
      </c>
      <c r="D5" s="7" t="s">
        <v>216</v>
      </c>
      <c r="E5" s="8">
        <v>18000</v>
      </c>
      <c r="F5" s="9">
        <v>1</v>
      </c>
      <c r="G5" s="28">
        <f aca="true" t="shared" si="0" ref="G5:G81">E5*F5</f>
        <v>18000</v>
      </c>
      <c r="H5" s="11" t="s">
        <v>60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7.15">
      <c r="A6" s="1">
        <v>3</v>
      </c>
      <c r="B6" s="6" t="s">
        <v>178</v>
      </c>
      <c r="C6" s="7" t="s">
        <v>70</v>
      </c>
      <c r="D6" s="7" t="s">
        <v>128</v>
      </c>
      <c r="E6" s="8">
        <v>21000</v>
      </c>
      <c r="F6" s="9">
        <v>1</v>
      </c>
      <c r="G6" s="28">
        <f t="shared" si="0"/>
        <v>21000</v>
      </c>
      <c r="H6" s="11" t="s">
        <v>60</v>
      </c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15">
      <c r="A7" s="1">
        <v>4</v>
      </c>
      <c r="B7" s="6" t="s">
        <v>170</v>
      </c>
      <c r="C7" s="7" t="s">
        <v>78</v>
      </c>
      <c r="D7" s="7" t="s">
        <v>45</v>
      </c>
      <c r="E7" s="8">
        <v>18000</v>
      </c>
      <c r="F7" s="9">
        <v>1</v>
      </c>
      <c r="G7" s="28">
        <f t="shared" si="0"/>
        <v>18000</v>
      </c>
      <c r="H7" s="11" t="s">
        <v>60</v>
      </c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7.15">
      <c r="A8" s="1">
        <v>5</v>
      </c>
      <c r="B8" s="6" t="s">
        <v>205</v>
      </c>
      <c r="C8" s="7" t="s">
        <v>67</v>
      </c>
      <c r="D8" s="7" t="s">
        <v>105</v>
      </c>
      <c r="E8" s="8">
        <v>27000</v>
      </c>
      <c r="F8" s="9">
        <v>1</v>
      </c>
      <c r="G8" s="28">
        <f t="shared" si="0"/>
        <v>27000</v>
      </c>
      <c r="H8" s="11" t="s">
        <v>60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7.15">
      <c r="A9" s="1">
        <v>6</v>
      </c>
      <c r="B9" s="6" t="s">
        <v>162</v>
      </c>
      <c r="C9" s="7" t="s">
        <v>40</v>
      </c>
      <c r="D9" s="7" t="s">
        <v>26</v>
      </c>
      <c r="E9" s="8">
        <v>18000</v>
      </c>
      <c r="F9" s="9">
        <v>1</v>
      </c>
      <c r="G9" s="28">
        <f t="shared" si="0"/>
        <v>18000</v>
      </c>
      <c r="H9" s="11" t="s">
        <v>60</v>
      </c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7.15">
      <c r="A10" s="1">
        <v>7</v>
      </c>
      <c r="B10" s="6" t="s">
        <v>210</v>
      </c>
      <c r="C10" s="7" t="s">
        <v>73</v>
      </c>
      <c r="D10" s="7" t="s">
        <v>77</v>
      </c>
      <c r="E10" s="8">
        <v>17000</v>
      </c>
      <c r="F10" s="9">
        <v>1</v>
      </c>
      <c r="G10" s="28">
        <f t="shared" si="0"/>
        <v>17000</v>
      </c>
      <c r="H10" s="11" t="s">
        <v>60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15">
      <c r="A11" s="1">
        <v>8</v>
      </c>
      <c r="B11" s="6" t="s">
        <v>108</v>
      </c>
      <c r="C11" s="7" t="s">
        <v>20</v>
      </c>
      <c r="D11" s="7" t="s">
        <v>141</v>
      </c>
      <c r="E11" s="8">
        <v>18000</v>
      </c>
      <c r="F11" s="9">
        <v>1</v>
      </c>
      <c r="G11" s="28">
        <f t="shared" si="0"/>
        <v>18000</v>
      </c>
      <c r="H11" s="11" t="s">
        <v>60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7.15">
      <c r="A12" s="1">
        <v>9</v>
      </c>
      <c r="B12" s="6" t="s">
        <v>184</v>
      </c>
      <c r="C12" s="7" t="s">
        <v>14</v>
      </c>
      <c r="D12" s="7" t="s">
        <v>114</v>
      </c>
      <c r="E12" s="8">
        <v>14500</v>
      </c>
      <c r="F12" s="9">
        <v>1</v>
      </c>
      <c r="G12" s="28">
        <f t="shared" si="0"/>
        <v>14500</v>
      </c>
      <c r="H12" s="11" t="s">
        <v>60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7.15">
      <c r="A13" s="1">
        <v>10</v>
      </c>
      <c r="B13" s="6" t="s">
        <v>207</v>
      </c>
      <c r="C13" s="7" t="s">
        <v>51</v>
      </c>
      <c r="D13" s="7" t="s">
        <v>83</v>
      </c>
      <c r="E13" s="8">
        <v>12000</v>
      </c>
      <c r="F13" s="9">
        <v>1</v>
      </c>
      <c r="G13" s="28">
        <f t="shared" si="0"/>
        <v>12000</v>
      </c>
      <c r="H13" s="11" t="s">
        <v>60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7.15">
      <c r="A14" s="1">
        <v>11</v>
      </c>
      <c r="B14" s="6" t="s">
        <v>177</v>
      </c>
      <c r="C14" s="7" t="s">
        <v>51</v>
      </c>
      <c r="D14" s="7" t="s">
        <v>124</v>
      </c>
      <c r="E14" s="8">
        <v>17000</v>
      </c>
      <c r="F14" s="9">
        <v>1</v>
      </c>
      <c r="G14" s="28">
        <f t="shared" si="0"/>
        <v>17000</v>
      </c>
      <c r="H14" s="11" t="s">
        <v>60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7.15">
      <c r="A15" s="1">
        <v>12</v>
      </c>
      <c r="B15" s="6" t="s">
        <v>168</v>
      </c>
      <c r="C15" s="7" t="s">
        <v>55</v>
      </c>
      <c r="D15" s="7" t="s">
        <v>124</v>
      </c>
      <c r="E15" s="8">
        <v>17000</v>
      </c>
      <c r="F15" s="9">
        <v>1</v>
      </c>
      <c r="G15" s="28">
        <f t="shared" si="0"/>
        <v>17000</v>
      </c>
      <c r="H15" s="11" t="s">
        <v>60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7.15">
      <c r="A16" s="1">
        <v>13</v>
      </c>
      <c r="B16" s="6" t="s">
        <v>144</v>
      </c>
      <c r="C16" s="7" t="s">
        <v>6</v>
      </c>
      <c r="D16" s="7" t="s">
        <v>82</v>
      </c>
      <c r="E16" s="8">
        <v>17000</v>
      </c>
      <c r="F16" s="9">
        <v>1</v>
      </c>
      <c r="G16" s="28">
        <f t="shared" si="0"/>
        <v>17000</v>
      </c>
      <c r="H16" s="11" t="s">
        <v>60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7.15">
      <c r="A17" s="1">
        <v>14</v>
      </c>
      <c r="B17" s="6" t="s">
        <v>171</v>
      </c>
      <c r="C17" s="7" t="s">
        <v>61</v>
      </c>
      <c r="D17" s="7" t="s">
        <v>124</v>
      </c>
      <c r="E17" s="8">
        <v>16800</v>
      </c>
      <c r="F17" s="9">
        <v>1</v>
      </c>
      <c r="G17" s="28">
        <f t="shared" si="0"/>
        <v>16800</v>
      </c>
      <c r="H17" s="11" t="s">
        <v>60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7.15">
      <c r="A18" s="1">
        <v>15</v>
      </c>
      <c r="B18" s="6" t="s">
        <v>167</v>
      </c>
      <c r="C18" s="7" t="s">
        <v>64</v>
      </c>
      <c r="D18" s="7" t="s">
        <v>57</v>
      </c>
      <c r="E18" s="8">
        <v>9000</v>
      </c>
      <c r="F18" s="9">
        <v>2</v>
      </c>
      <c r="G18" s="28">
        <f t="shared" si="0"/>
        <v>18000</v>
      </c>
      <c r="H18" s="11" t="s">
        <v>60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7.15">
      <c r="A19" s="1">
        <v>16</v>
      </c>
      <c r="B19" s="6" t="s">
        <v>166</v>
      </c>
      <c r="C19" s="7" t="s">
        <v>119</v>
      </c>
      <c r="D19" s="7" t="s">
        <v>125</v>
      </c>
      <c r="E19" s="8">
        <v>16000</v>
      </c>
      <c r="F19" s="9">
        <v>1</v>
      </c>
      <c r="G19" s="10">
        <f t="shared" si="0"/>
        <v>16000</v>
      </c>
      <c r="H19" s="11" t="s">
        <v>60</v>
      </c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7.15">
      <c r="A20" s="1">
        <v>17</v>
      </c>
      <c r="B20" s="6" t="s">
        <v>215</v>
      </c>
      <c r="C20" s="7" t="s">
        <v>119</v>
      </c>
      <c r="D20" s="7" t="s">
        <v>125</v>
      </c>
      <c r="E20" s="8">
        <v>13000</v>
      </c>
      <c r="F20" s="9">
        <v>1</v>
      </c>
      <c r="G20" s="10">
        <f t="shared" si="0"/>
        <v>13000</v>
      </c>
      <c r="H20" s="11" t="s">
        <v>60</v>
      </c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7.15">
      <c r="A21" s="1">
        <v>18</v>
      </c>
      <c r="B21" s="6" t="s">
        <v>181</v>
      </c>
      <c r="C21" s="7" t="s">
        <v>22</v>
      </c>
      <c r="D21" s="7" t="s">
        <v>59</v>
      </c>
      <c r="E21" s="8">
        <v>14000</v>
      </c>
      <c r="F21" s="9">
        <v>1</v>
      </c>
      <c r="G21" s="10">
        <f t="shared" si="0"/>
        <v>14000</v>
      </c>
      <c r="H21" s="11" t="s">
        <v>60</v>
      </c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7.15">
      <c r="A22" s="1">
        <v>19</v>
      </c>
      <c r="B22" s="6" t="s">
        <v>211</v>
      </c>
      <c r="C22" s="7" t="s">
        <v>41</v>
      </c>
      <c r="D22" s="7" t="s">
        <v>48</v>
      </c>
      <c r="E22" s="8">
        <v>14500</v>
      </c>
      <c r="F22" s="9">
        <v>1</v>
      </c>
      <c r="G22" s="10">
        <f t="shared" si="0"/>
        <v>14500</v>
      </c>
      <c r="H22" s="11" t="s">
        <v>60</v>
      </c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7.15">
      <c r="A23" s="1">
        <v>20</v>
      </c>
      <c r="B23" s="6" t="s">
        <v>102</v>
      </c>
      <c r="C23" s="7" t="s">
        <v>54</v>
      </c>
      <c r="D23" s="7" t="s">
        <v>121</v>
      </c>
      <c r="E23" s="8">
        <v>16800</v>
      </c>
      <c r="F23" s="9">
        <v>1</v>
      </c>
      <c r="G23" s="10">
        <f t="shared" si="0"/>
        <v>16800</v>
      </c>
      <c r="H23" s="11" t="s">
        <v>60</v>
      </c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7.15">
      <c r="A24" s="1">
        <v>21</v>
      </c>
      <c r="B24" s="6" t="s">
        <v>212</v>
      </c>
      <c r="C24" s="7" t="s">
        <v>87</v>
      </c>
      <c r="D24" s="7" t="s">
        <v>97</v>
      </c>
      <c r="E24" s="8">
        <v>18500</v>
      </c>
      <c r="F24" s="9">
        <v>3</v>
      </c>
      <c r="G24" s="10">
        <f t="shared" si="0"/>
        <v>55500</v>
      </c>
      <c r="H24" s="11" t="s">
        <v>60</v>
      </c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7.15">
      <c r="A25" s="1">
        <v>22</v>
      </c>
      <c r="B25" s="6" t="s">
        <v>220</v>
      </c>
      <c r="C25" s="7" t="s">
        <v>24</v>
      </c>
      <c r="D25" s="7" t="s">
        <v>143</v>
      </c>
      <c r="E25" s="8">
        <v>14000</v>
      </c>
      <c r="F25" s="9">
        <v>1</v>
      </c>
      <c r="G25" s="10">
        <f t="shared" si="0"/>
        <v>14000</v>
      </c>
      <c r="H25" s="11" t="s">
        <v>60</v>
      </c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7.15">
      <c r="A26" s="1">
        <v>23</v>
      </c>
      <c r="B26" s="6" t="s">
        <v>191</v>
      </c>
      <c r="C26" s="7" t="s">
        <v>115</v>
      </c>
      <c r="D26" s="7" t="s">
        <v>89</v>
      </c>
      <c r="E26" s="8">
        <v>26000</v>
      </c>
      <c r="F26" s="9">
        <v>1</v>
      </c>
      <c r="G26" s="10">
        <f t="shared" si="0"/>
        <v>26000</v>
      </c>
      <c r="H26" s="11" t="s">
        <v>60</v>
      </c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7.15">
      <c r="A27" s="1">
        <v>24</v>
      </c>
      <c r="B27" s="6" t="s">
        <v>193</v>
      </c>
      <c r="C27" s="7" t="s">
        <v>213</v>
      </c>
      <c r="D27" s="7" t="s">
        <v>31</v>
      </c>
      <c r="E27" s="8">
        <v>13900</v>
      </c>
      <c r="F27" s="9">
        <v>1</v>
      </c>
      <c r="G27" s="10">
        <f t="shared" si="0"/>
        <v>13900</v>
      </c>
      <c r="H27" s="11" t="s">
        <v>60</v>
      </c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7.15">
      <c r="A28" s="1">
        <v>25</v>
      </c>
      <c r="B28" s="6" t="s">
        <v>180</v>
      </c>
      <c r="C28" s="7" t="s">
        <v>135</v>
      </c>
      <c r="D28" s="7" t="s">
        <v>151</v>
      </c>
      <c r="E28" s="8">
        <v>16800</v>
      </c>
      <c r="F28" s="9">
        <v>1</v>
      </c>
      <c r="G28" s="10">
        <f t="shared" si="0"/>
        <v>16800</v>
      </c>
      <c r="H28" s="11" t="s">
        <v>60</v>
      </c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7.15">
      <c r="A29" s="1">
        <v>26</v>
      </c>
      <c r="B29" s="6" t="s">
        <v>194</v>
      </c>
      <c r="C29" s="7" t="s">
        <v>38</v>
      </c>
      <c r="D29" s="7" t="s">
        <v>66</v>
      </c>
      <c r="E29" s="8">
        <v>12000</v>
      </c>
      <c r="F29" s="9">
        <v>1</v>
      </c>
      <c r="G29" s="10">
        <f t="shared" si="0"/>
        <v>12000</v>
      </c>
      <c r="H29" s="11" t="s">
        <v>60</v>
      </c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7.15">
      <c r="A30" s="1">
        <v>27</v>
      </c>
      <c r="B30" s="6" t="s">
        <v>188</v>
      </c>
      <c r="C30" s="7" t="s">
        <v>37</v>
      </c>
      <c r="D30" s="7" t="s">
        <v>151</v>
      </c>
      <c r="E30" s="8">
        <v>16500</v>
      </c>
      <c r="F30" s="9">
        <v>1</v>
      </c>
      <c r="G30" s="10">
        <f t="shared" si="0"/>
        <v>16500</v>
      </c>
      <c r="H30" s="11" t="s">
        <v>60</v>
      </c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7.15">
      <c r="A31" s="1">
        <v>28</v>
      </c>
      <c r="B31" s="31" t="s">
        <v>192</v>
      </c>
      <c r="C31" s="31" t="s">
        <v>197</v>
      </c>
      <c r="D31" s="12" t="s">
        <v>90</v>
      </c>
      <c r="E31" s="12">
        <v>15000</v>
      </c>
      <c r="F31" s="9">
        <v>1</v>
      </c>
      <c r="G31" s="10">
        <f t="shared" si="0"/>
        <v>15000</v>
      </c>
      <c r="H31" s="11" t="s">
        <v>60</v>
      </c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7.15">
      <c r="A32" s="1">
        <v>29</v>
      </c>
      <c r="B32" s="31" t="s">
        <v>195</v>
      </c>
      <c r="C32" s="31" t="s">
        <v>197</v>
      </c>
      <c r="D32" s="12" t="s">
        <v>90</v>
      </c>
      <c r="E32" s="8">
        <v>15000</v>
      </c>
      <c r="F32" s="9">
        <v>1</v>
      </c>
      <c r="G32" s="10">
        <f t="shared" si="0"/>
        <v>15000</v>
      </c>
      <c r="H32" s="11" t="s">
        <v>60</v>
      </c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7.15">
      <c r="A33" s="1">
        <v>30</v>
      </c>
      <c r="B33" s="6" t="s">
        <v>106</v>
      </c>
      <c r="C33" s="7" t="s">
        <v>17</v>
      </c>
      <c r="D33" s="7" t="s">
        <v>103</v>
      </c>
      <c r="E33" s="8">
        <v>18000</v>
      </c>
      <c r="F33" s="9">
        <v>1</v>
      </c>
      <c r="G33" s="10">
        <f t="shared" si="0"/>
        <v>18000</v>
      </c>
      <c r="H33" s="11" t="s">
        <v>52</v>
      </c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7.15">
      <c r="A34" s="1">
        <v>31</v>
      </c>
      <c r="B34" s="6" t="s">
        <v>117</v>
      </c>
      <c r="C34" s="7" t="s">
        <v>80</v>
      </c>
      <c r="D34" s="7" t="s">
        <v>145</v>
      </c>
      <c r="E34" s="8">
        <v>10000</v>
      </c>
      <c r="F34" s="9">
        <v>1</v>
      </c>
      <c r="G34" s="10">
        <f t="shared" si="0"/>
        <v>10000</v>
      </c>
      <c r="H34" s="11" t="s">
        <v>52</v>
      </c>
      <c r="I34" s="6" t="s">
        <v>101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7.15">
      <c r="A35" s="1">
        <v>32</v>
      </c>
      <c r="B35" s="6" t="s">
        <v>204</v>
      </c>
      <c r="C35" s="7" t="s">
        <v>25</v>
      </c>
      <c r="D35" s="7" t="s">
        <v>65</v>
      </c>
      <c r="E35" s="8">
        <v>12000</v>
      </c>
      <c r="F35" s="9">
        <v>1</v>
      </c>
      <c r="G35" s="10">
        <f t="shared" si="0"/>
        <v>12000</v>
      </c>
      <c r="H35" s="11" t="s">
        <v>52</v>
      </c>
      <c r="I35" s="6" t="s">
        <v>101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7.15">
      <c r="A36" s="1">
        <v>33</v>
      </c>
      <c r="B36" s="6" t="s">
        <v>185</v>
      </c>
      <c r="C36" s="7" t="s">
        <v>76</v>
      </c>
      <c r="D36" s="7" t="s">
        <v>16</v>
      </c>
      <c r="E36" s="8">
        <v>13000</v>
      </c>
      <c r="F36" s="9">
        <v>1</v>
      </c>
      <c r="G36" s="10">
        <f t="shared" si="0"/>
        <v>13000</v>
      </c>
      <c r="H36" s="11" t="s">
        <v>52</v>
      </c>
      <c r="I36" s="6" t="s">
        <v>101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7.15">
      <c r="A37" s="1">
        <v>34</v>
      </c>
      <c r="B37" s="6" t="s">
        <v>131</v>
      </c>
      <c r="C37" s="7" t="s">
        <v>129</v>
      </c>
      <c r="D37" s="7" t="s">
        <v>16</v>
      </c>
      <c r="E37" s="8">
        <v>13000</v>
      </c>
      <c r="F37" s="9">
        <v>1</v>
      </c>
      <c r="G37" s="10">
        <f t="shared" si="0"/>
        <v>13000</v>
      </c>
      <c r="H37" s="11" t="s">
        <v>52</v>
      </c>
      <c r="I37" s="6" t="s">
        <v>101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7.15">
      <c r="A38" s="1">
        <v>35</v>
      </c>
      <c r="B38" s="6" t="s">
        <v>159</v>
      </c>
      <c r="C38" s="7" t="s">
        <v>63</v>
      </c>
      <c r="D38" s="7" t="s">
        <v>145</v>
      </c>
      <c r="E38" s="8">
        <v>11000</v>
      </c>
      <c r="F38" s="9">
        <v>1</v>
      </c>
      <c r="G38" s="10">
        <f t="shared" si="0"/>
        <v>11000</v>
      </c>
      <c r="H38" s="11" t="s">
        <v>52</v>
      </c>
      <c r="I38" s="6" t="s">
        <v>101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7.15">
      <c r="A39" s="1">
        <v>36</v>
      </c>
      <c r="B39" s="6" t="s">
        <v>68</v>
      </c>
      <c r="C39" s="7" t="s">
        <v>29</v>
      </c>
      <c r="D39" s="7" t="s">
        <v>149</v>
      </c>
      <c r="E39" s="8">
        <v>13000</v>
      </c>
      <c r="F39" s="9">
        <v>1</v>
      </c>
      <c r="G39" s="10">
        <f t="shared" si="0"/>
        <v>13000</v>
      </c>
      <c r="H39" s="11" t="s">
        <v>52</v>
      </c>
      <c r="I39" s="6" t="s">
        <v>101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7.15">
      <c r="A40" s="1">
        <v>37</v>
      </c>
      <c r="B40" s="6" t="s">
        <v>120</v>
      </c>
      <c r="C40" s="7" t="s">
        <v>7</v>
      </c>
      <c r="D40" s="7" t="s">
        <v>165</v>
      </c>
      <c r="E40" s="8">
        <v>12000</v>
      </c>
      <c r="F40" s="9">
        <v>1</v>
      </c>
      <c r="G40" s="10">
        <f t="shared" si="0"/>
        <v>12000</v>
      </c>
      <c r="H40" s="11" t="s">
        <v>52</v>
      </c>
      <c r="I40" s="6" t="s">
        <v>101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7.15">
      <c r="A41" s="1">
        <v>38</v>
      </c>
      <c r="B41" s="6" t="s">
        <v>190</v>
      </c>
      <c r="C41" s="7" t="s">
        <v>30</v>
      </c>
      <c r="D41" s="7" t="s">
        <v>137</v>
      </c>
      <c r="E41" s="8">
        <v>14000</v>
      </c>
      <c r="F41" s="9">
        <v>1</v>
      </c>
      <c r="G41" s="10">
        <f t="shared" si="0"/>
        <v>14000</v>
      </c>
      <c r="H41" s="11" t="s">
        <v>52</v>
      </c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7.15">
      <c r="A42" s="1">
        <v>39</v>
      </c>
      <c r="B42" s="6" t="s">
        <v>161</v>
      </c>
      <c r="C42" s="7" t="s">
        <v>79</v>
      </c>
      <c r="D42" s="7" t="s">
        <v>113</v>
      </c>
      <c r="E42" s="8">
        <v>16000</v>
      </c>
      <c r="F42" s="9">
        <v>1</v>
      </c>
      <c r="G42" s="10">
        <f t="shared" si="0"/>
        <v>16000</v>
      </c>
      <c r="H42" s="11" t="s">
        <v>52</v>
      </c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7.15">
      <c r="A43" s="1">
        <v>40</v>
      </c>
      <c r="B43" s="6" t="s">
        <v>158</v>
      </c>
      <c r="C43" s="7" t="s">
        <v>24</v>
      </c>
      <c r="D43" s="7" t="s">
        <v>47</v>
      </c>
      <c r="E43" s="8">
        <v>12000</v>
      </c>
      <c r="F43" s="9">
        <v>1</v>
      </c>
      <c r="G43" s="10">
        <f t="shared" si="0"/>
        <v>12000</v>
      </c>
      <c r="H43" s="11" t="s">
        <v>52</v>
      </c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7.15">
      <c r="A44" s="1">
        <v>41</v>
      </c>
      <c r="B44" s="6" t="s">
        <v>133</v>
      </c>
      <c r="C44" s="7" t="s">
        <v>155</v>
      </c>
      <c r="D44" s="7" t="s">
        <v>124</v>
      </c>
      <c r="E44" s="8">
        <v>11500</v>
      </c>
      <c r="F44" s="9">
        <v>1</v>
      </c>
      <c r="G44" s="10">
        <f t="shared" si="0"/>
        <v>11500</v>
      </c>
      <c r="H44" s="11" t="s">
        <v>52</v>
      </c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7.15">
      <c r="A45" s="1">
        <v>42</v>
      </c>
      <c r="B45" s="6" t="s">
        <v>122</v>
      </c>
      <c r="C45" s="7" t="s">
        <v>24</v>
      </c>
      <c r="D45" s="7" t="s">
        <v>74</v>
      </c>
      <c r="E45" s="8">
        <v>11000</v>
      </c>
      <c r="F45" s="9">
        <v>1</v>
      </c>
      <c r="G45" s="10">
        <f t="shared" si="0"/>
        <v>11000</v>
      </c>
      <c r="H45" s="11" t="s">
        <v>52</v>
      </c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7.15">
      <c r="A46" s="1">
        <v>43</v>
      </c>
      <c r="B46" s="6" t="s">
        <v>172</v>
      </c>
      <c r="C46" s="7" t="s">
        <v>12</v>
      </c>
      <c r="D46" s="7" t="s">
        <v>132</v>
      </c>
      <c r="E46" s="8">
        <v>11000</v>
      </c>
      <c r="F46" s="9">
        <v>1</v>
      </c>
      <c r="G46" s="10">
        <f t="shared" si="0"/>
        <v>11000</v>
      </c>
      <c r="H46" s="11" t="s">
        <v>52</v>
      </c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7.15">
      <c r="A47" s="1">
        <v>44</v>
      </c>
      <c r="B47" s="6" t="s">
        <v>209</v>
      </c>
      <c r="C47" s="7" t="s">
        <v>163</v>
      </c>
      <c r="D47" s="7" t="s">
        <v>140</v>
      </c>
      <c r="E47" s="13">
        <v>13000</v>
      </c>
      <c r="F47" s="9">
        <v>1</v>
      </c>
      <c r="G47" s="10">
        <f t="shared" si="0"/>
        <v>13000</v>
      </c>
      <c r="H47" s="11" t="s">
        <v>52</v>
      </c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9" ht="17.15">
      <c r="A48" s="1">
        <v>45</v>
      </c>
      <c r="B48" s="6" t="s">
        <v>201</v>
      </c>
      <c r="C48" s="12" t="s">
        <v>9</v>
      </c>
      <c r="D48" s="12" t="s">
        <v>71</v>
      </c>
      <c r="E48" s="14">
        <v>11500</v>
      </c>
      <c r="F48" s="9">
        <v>1</v>
      </c>
      <c r="G48" s="10">
        <f t="shared" si="0"/>
        <v>11500</v>
      </c>
      <c r="H48" s="11" t="s">
        <v>52</v>
      </c>
      <c r="I48" s="6"/>
    </row>
    <row r="49" spans="1:9" ht="17.15">
      <c r="A49" s="1">
        <v>46</v>
      </c>
      <c r="B49" s="12" t="s">
        <v>175</v>
      </c>
      <c r="C49" s="12" t="s">
        <v>80</v>
      </c>
      <c r="D49" s="12" t="s">
        <v>138</v>
      </c>
      <c r="E49" s="14">
        <v>14000</v>
      </c>
      <c r="F49" s="9">
        <v>1</v>
      </c>
      <c r="G49" s="10">
        <f t="shared" si="0"/>
        <v>14000</v>
      </c>
      <c r="H49" s="11" t="s">
        <v>52</v>
      </c>
      <c r="I49" s="6"/>
    </row>
    <row r="50" spans="1:9" ht="17.15">
      <c r="A50" s="1">
        <v>47</v>
      </c>
      <c r="B50" s="31" t="s">
        <v>182</v>
      </c>
      <c r="C50" s="12" t="s">
        <v>1</v>
      </c>
      <c r="D50" s="12" t="s">
        <v>99</v>
      </c>
      <c r="E50" s="14">
        <v>9500</v>
      </c>
      <c r="F50" s="9">
        <v>1</v>
      </c>
      <c r="G50" s="10">
        <f t="shared" si="0"/>
        <v>9500</v>
      </c>
      <c r="H50" s="11" t="s">
        <v>52</v>
      </c>
      <c r="I50" s="6"/>
    </row>
    <row r="51" spans="1:9" ht="17.15">
      <c r="A51" s="1">
        <v>48</v>
      </c>
      <c r="B51" s="31" t="s">
        <v>176</v>
      </c>
      <c r="C51" s="12" t="s">
        <v>19</v>
      </c>
      <c r="D51" s="12" t="s">
        <v>111</v>
      </c>
      <c r="E51" s="14">
        <v>11000</v>
      </c>
      <c r="F51" s="9">
        <v>1</v>
      </c>
      <c r="G51" s="10">
        <f t="shared" si="0"/>
        <v>11000</v>
      </c>
      <c r="H51" s="11" t="s">
        <v>52</v>
      </c>
      <c r="I51" s="6"/>
    </row>
    <row r="52" spans="1:9" ht="17.15">
      <c r="A52" s="1">
        <v>49</v>
      </c>
      <c r="B52" s="31" t="s">
        <v>146</v>
      </c>
      <c r="C52" s="12" t="s">
        <v>33</v>
      </c>
      <c r="D52" s="12" t="s">
        <v>99</v>
      </c>
      <c r="E52" s="14">
        <v>9500</v>
      </c>
      <c r="F52" s="9">
        <v>1</v>
      </c>
      <c r="G52" s="10">
        <f t="shared" si="0"/>
        <v>9500</v>
      </c>
      <c r="H52" s="11" t="s">
        <v>52</v>
      </c>
      <c r="I52" s="6"/>
    </row>
    <row r="53" spans="1:9" ht="17.15">
      <c r="A53" s="1">
        <v>50</v>
      </c>
      <c r="B53" s="31" t="s">
        <v>200</v>
      </c>
      <c r="C53" s="12" t="s">
        <v>18</v>
      </c>
      <c r="D53" s="12" t="s">
        <v>143</v>
      </c>
      <c r="E53" s="14">
        <v>10000</v>
      </c>
      <c r="F53" s="9">
        <v>1</v>
      </c>
      <c r="G53" s="10">
        <f t="shared" si="0"/>
        <v>10000</v>
      </c>
      <c r="H53" s="11" t="s">
        <v>52</v>
      </c>
      <c r="I53" s="6"/>
    </row>
    <row r="54" spans="1:9" ht="17.15">
      <c r="A54" s="1">
        <v>51</v>
      </c>
      <c r="B54" s="31" t="s">
        <v>199</v>
      </c>
      <c r="C54" s="31" t="s">
        <v>84</v>
      </c>
      <c r="D54" s="31" t="s">
        <v>71</v>
      </c>
      <c r="E54" s="32">
        <v>9900</v>
      </c>
      <c r="F54" s="9">
        <v>1</v>
      </c>
      <c r="G54" s="10">
        <f t="shared" si="0"/>
        <v>9900</v>
      </c>
      <c r="H54" s="11" t="s">
        <v>52</v>
      </c>
      <c r="I54" s="6"/>
    </row>
    <row r="55" spans="1:9" ht="17.15">
      <c r="A55" s="1">
        <v>52</v>
      </c>
      <c r="B55" s="31" t="s">
        <v>208</v>
      </c>
      <c r="C55" s="31" t="s">
        <v>27</v>
      </c>
      <c r="D55" s="31" t="s">
        <v>2</v>
      </c>
      <c r="E55" s="32">
        <v>11000</v>
      </c>
      <c r="F55" s="9">
        <v>1</v>
      </c>
      <c r="G55" s="10">
        <f t="shared" si="0"/>
        <v>11000</v>
      </c>
      <c r="H55" s="11" t="s">
        <v>52</v>
      </c>
      <c r="I55" s="6"/>
    </row>
    <row r="56" spans="1:9" ht="17.15">
      <c r="A56" s="1">
        <v>53</v>
      </c>
      <c r="B56" s="31" t="s">
        <v>126</v>
      </c>
      <c r="C56" s="31" t="s">
        <v>4</v>
      </c>
      <c r="D56" s="31" t="s">
        <v>16</v>
      </c>
      <c r="E56" s="32">
        <v>10000</v>
      </c>
      <c r="F56" s="33">
        <v>1</v>
      </c>
      <c r="G56" s="10">
        <f t="shared" si="0"/>
        <v>10000</v>
      </c>
      <c r="H56" s="11" t="s">
        <v>52</v>
      </c>
      <c r="I56" s="6"/>
    </row>
    <row r="57" spans="1:9" ht="17.15">
      <c r="A57" s="1">
        <v>54</v>
      </c>
      <c r="B57" s="41" t="s">
        <v>218</v>
      </c>
      <c r="C57" s="41" t="s">
        <v>5</v>
      </c>
      <c r="D57" s="41" t="s">
        <v>91</v>
      </c>
      <c r="E57" s="41">
        <v>9500</v>
      </c>
      <c r="F57" s="9">
        <v>1</v>
      </c>
      <c r="G57" s="10">
        <f>E55*F57</f>
        <v>11000</v>
      </c>
      <c r="H57" s="11" t="s">
        <v>52</v>
      </c>
      <c r="I57" s="6"/>
    </row>
    <row r="58" spans="1:9" ht="17.15">
      <c r="A58" s="1">
        <v>55</v>
      </c>
      <c r="B58" s="31" t="s">
        <v>81</v>
      </c>
      <c r="C58" s="12" t="s">
        <v>42</v>
      </c>
      <c r="D58" s="12" t="s">
        <v>164</v>
      </c>
      <c r="E58" s="14">
        <v>12000</v>
      </c>
      <c r="F58" s="15">
        <v>1</v>
      </c>
      <c r="G58" s="10">
        <f t="shared" si="0"/>
        <v>12000</v>
      </c>
      <c r="H58" s="11" t="s">
        <v>52</v>
      </c>
      <c r="I58" s="6"/>
    </row>
    <row r="59" spans="1:9" ht="17.15">
      <c r="A59" s="1">
        <v>56</v>
      </c>
      <c r="B59" s="31" t="s">
        <v>127</v>
      </c>
      <c r="C59" s="31" t="s">
        <v>110</v>
      </c>
      <c r="D59" s="31" t="s">
        <v>98</v>
      </c>
      <c r="E59" s="32">
        <v>13000</v>
      </c>
      <c r="F59" s="15">
        <v>2</v>
      </c>
      <c r="G59" s="10">
        <f t="shared" si="0"/>
        <v>26000</v>
      </c>
      <c r="H59" s="11" t="s">
        <v>52</v>
      </c>
      <c r="I59" s="6"/>
    </row>
    <row r="60" spans="1:9" ht="17.15">
      <c r="A60" s="1">
        <v>57</v>
      </c>
      <c r="B60" s="31" t="s">
        <v>214</v>
      </c>
      <c r="C60" s="31" t="s">
        <v>104</v>
      </c>
      <c r="D60" s="31" t="s">
        <v>130</v>
      </c>
      <c r="E60" s="32">
        <v>16000</v>
      </c>
      <c r="F60" s="15">
        <v>1</v>
      </c>
      <c r="G60" s="10">
        <f t="shared" si="0"/>
        <v>16000</v>
      </c>
      <c r="H60" s="11" t="s">
        <v>52</v>
      </c>
      <c r="I60" s="6"/>
    </row>
    <row r="61" spans="1:9" ht="17.15">
      <c r="A61" s="1">
        <v>58</v>
      </c>
      <c r="B61" s="31" t="s">
        <v>85</v>
      </c>
      <c r="C61" s="31" t="s">
        <v>43</v>
      </c>
      <c r="D61" s="31" t="s">
        <v>134</v>
      </c>
      <c r="E61" s="32">
        <v>13000</v>
      </c>
      <c r="F61" s="15">
        <v>1</v>
      </c>
      <c r="G61" s="10">
        <f t="shared" si="0"/>
        <v>13000</v>
      </c>
      <c r="H61" s="15" t="s">
        <v>52</v>
      </c>
      <c r="I61" s="6"/>
    </row>
    <row r="62" spans="1:9" ht="17.15">
      <c r="A62" s="1">
        <v>59</v>
      </c>
      <c r="B62" s="31" t="s">
        <v>142</v>
      </c>
      <c r="C62" s="31" t="s">
        <v>43</v>
      </c>
      <c r="D62" s="31" t="s">
        <v>86</v>
      </c>
      <c r="E62" s="32">
        <v>14000</v>
      </c>
      <c r="F62" s="15">
        <v>1</v>
      </c>
      <c r="G62" s="10">
        <f t="shared" si="0"/>
        <v>14000</v>
      </c>
      <c r="H62" s="15" t="s">
        <v>52</v>
      </c>
      <c r="I62" s="6"/>
    </row>
    <row r="63" spans="1:9" ht="17.15">
      <c r="A63" s="1">
        <v>60</v>
      </c>
      <c r="B63" s="31" t="s">
        <v>203</v>
      </c>
      <c r="C63" s="31" t="s">
        <v>36</v>
      </c>
      <c r="D63" s="31" t="s">
        <v>62</v>
      </c>
      <c r="E63" s="32">
        <v>12000</v>
      </c>
      <c r="F63" s="15">
        <v>1</v>
      </c>
      <c r="G63" s="10">
        <f t="shared" si="0"/>
        <v>12000</v>
      </c>
      <c r="H63" s="15" t="s">
        <v>52</v>
      </c>
      <c r="I63" s="6"/>
    </row>
    <row r="64" spans="1:9" ht="17.15">
      <c r="A64" s="1">
        <v>61</v>
      </c>
      <c r="B64" s="31" t="s">
        <v>189</v>
      </c>
      <c r="C64" s="31" t="s">
        <v>35</v>
      </c>
      <c r="D64" s="31" t="s">
        <v>8</v>
      </c>
      <c r="E64" s="32">
        <v>12000</v>
      </c>
      <c r="F64" s="15">
        <v>1</v>
      </c>
      <c r="G64" s="10">
        <f t="shared" si="0"/>
        <v>12000</v>
      </c>
      <c r="H64" s="15" t="s">
        <v>52</v>
      </c>
      <c r="I64" s="6"/>
    </row>
    <row r="65" spans="1:9" ht="17.15">
      <c r="A65" s="1">
        <v>62</v>
      </c>
      <c r="B65" s="31" t="s">
        <v>186</v>
      </c>
      <c r="C65" s="31" t="s">
        <v>160</v>
      </c>
      <c r="D65" s="31" t="s">
        <v>123</v>
      </c>
      <c r="E65" s="32">
        <v>13000</v>
      </c>
      <c r="F65" s="15">
        <v>1</v>
      </c>
      <c r="G65" s="10">
        <f t="shared" si="0"/>
        <v>13000</v>
      </c>
      <c r="H65" s="15" t="s">
        <v>52</v>
      </c>
      <c r="I65" s="6"/>
    </row>
    <row r="66" spans="1:9" ht="17.15">
      <c r="A66" s="1">
        <v>63</v>
      </c>
      <c r="B66" s="31" t="s">
        <v>88</v>
      </c>
      <c r="C66" s="31" t="s">
        <v>3</v>
      </c>
      <c r="D66" s="31" t="s">
        <v>32</v>
      </c>
      <c r="E66" s="32">
        <v>13000</v>
      </c>
      <c r="F66" s="15">
        <v>1</v>
      </c>
      <c r="G66" s="10">
        <f t="shared" si="0"/>
        <v>13000</v>
      </c>
      <c r="H66" s="15" t="s">
        <v>52</v>
      </c>
      <c r="I66" s="6"/>
    </row>
    <row r="67" spans="1:9" ht="17.15">
      <c r="A67" s="1">
        <v>64</v>
      </c>
      <c r="B67" s="31" t="s">
        <v>198</v>
      </c>
      <c r="C67" s="31" t="s">
        <v>11</v>
      </c>
      <c r="D67" s="31" t="s">
        <v>145</v>
      </c>
      <c r="E67" s="32">
        <v>10000</v>
      </c>
      <c r="F67" s="15">
        <v>1</v>
      </c>
      <c r="G67" s="10">
        <f t="shared" si="0"/>
        <v>10000</v>
      </c>
      <c r="H67" s="15" t="s">
        <v>52</v>
      </c>
      <c r="I67" s="6"/>
    </row>
    <row r="68" spans="1:9" ht="17.15">
      <c r="A68" s="1">
        <v>65</v>
      </c>
      <c r="B68" s="31" t="s">
        <v>139</v>
      </c>
      <c r="C68" s="31" t="s">
        <v>0</v>
      </c>
      <c r="D68" s="31" t="s">
        <v>94</v>
      </c>
      <c r="E68" s="32">
        <v>13000</v>
      </c>
      <c r="F68" s="15">
        <v>1</v>
      </c>
      <c r="G68" s="10">
        <f t="shared" si="0"/>
        <v>13000</v>
      </c>
      <c r="H68" s="15" t="s">
        <v>52</v>
      </c>
      <c r="I68" s="6"/>
    </row>
    <row r="69" spans="1:9" ht="17.15">
      <c r="A69" s="1">
        <v>66</v>
      </c>
      <c r="B69" s="31" t="s">
        <v>100</v>
      </c>
      <c r="C69" s="31" t="s">
        <v>56</v>
      </c>
      <c r="D69" s="31" t="s">
        <v>134</v>
      </c>
      <c r="E69" s="32">
        <v>11000</v>
      </c>
      <c r="F69" s="15">
        <v>1</v>
      </c>
      <c r="G69" s="10">
        <f t="shared" si="0"/>
        <v>11000</v>
      </c>
      <c r="H69" s="15" t="s">
        <v>52</v>
      </c>
      <c r="I69" s="6"/>
    </row>
    <row r="70" spans="1:9" ht="17.15">
      <c r="A70" s="1">
        <v>67</v>
      </c>
      <c r="B70" s="31" t="s">
        <v>202</v>
      </c>
      <c r="C70" s="31" t="s">
        <v>13</v>
      </c>
      <c r="D70" s="31" t="s">
        <v>107</v>
      </c>
      <c r="E70" s="32">
        <v>13000</v>
      </c>
      <c r="F70" s="15">
        <v>1</v>
      </c>
      <c r="G70" s="10">
        <f t="shared" si="0"/>
        <v>13000</v>
      </c>
      <c r="H70" s="15" t="s">
        <v>52</v>
      </c>
      <c r="I70" s="6"/>
    </row>
    <row r="71" spans="1:9" ht="17.15">
      <c r="A71" s="1">
        <v>68</v>
      </c>
      <c r="B71" s="31" t="s">
        <v>95</v>
      </c>
      <c r="C71" s="31" t="s">
        <v>84</v>
      </c>
      <c r="D71" s="31" t="s">
        <v>92</v>
      </c>
      <c r="E71" s="32">
        <v>12000</v>
      </c>
      <c r="F71" s="15">
        <v>1</v>
      </c>
      <c r="G71" s="10">
        <f t="shared" si="0"/>
        <v>12000</v>
      </c>
      <c r="H71" s="15" t="s">
        <v>52</v>
      </c>
      <c r="I71" s="6"/>
    </row>
    <row r="72" spans="1:9" ht="17.15">
      <c r="A72" s="1">
        <v>69</v>
      </c>
      <c r="B72" s="31" t="s">
        <v>179</v>
      </c>
      <c r="C72" s="31" t="s">
        <v>75</v>
      </c>
      <c r="D72" s="31" t="s">
        <v>118</v>
      </c>
      <c r="E72" s="32">
        <v>13000</v>
      </c>
      <c r="F72" s="33">
        <v>5</v>
      </c>
      <c r="G72" s="10">
        <f t="shared" si="0"/>
        <v>65000</v>
      </c>
      <c r="H72" s="15" t="s">
        <v>52</v>
      </c>
      <c r="I72" s="6" t="s">
        <v>148</v>
      </c>
    </row>
    <row r="73" spans="1:9" ht="17.15">
      <c r="A73" s="1">
        <v>70</v>
      </c>
      <c r="B73" s="31" t="s">
        <v>217</v>
      </c>
      <c r="C73" s="31" t="s">
        <v>10</v>
      </c>
      <c r="D73" s="31" t="s">
        <v>72</v>
      </c>
      <c r="E73" s="32">
        <v>19800</v>
      </c>
      <c r="F73" s="33">
        <v>1</v>
      </c>
      <c r="G73" s="10">
        <f t="shared" si="0"/>
        <v>19800</v>
      </c>
      <c r="H73" s="15" t="s">
        <v>52</v>
      </c>
      <c r="I73" s="6"/>
    </row>
    <row r="74" spans="1:9" ht="17.15">
      <c r="A74" s="1">
        <v>71</v>
      </c>
      <c r="B74" s="31" t="s">
        <v>150</v>
      </c>
      <c r="C74" s="31" t="s">
        <v>69</v>
      </c>
      <c r="D74" s="31" t="s">
        <v>157</v>
      </c>
      <c r="E74" s="32">
        <v>16500</v>
      </c>
      <c r="F74" s="33">
        <v>1</v>
      </c>
      <c r="G74" s="10">
        <f t="shared" si="0"/>
        <v>16500</v>
      </c>
      <c r="H74" s="15" t="s">
        <v>52</v>
      </c>
      <c r="I74" s="6"/>
    </row>
    <row r="75" spans="1:9" ht="17.15">
      <c r="A75" s="1">
        <v>72</v>
      </c>
      <c r="B75" s="31" t="s">
        <v>154</v>
      </c>
      <c r="C75" s="31" t="s">
        <v>43</v>
      </c>
      <c r="D75" s="31" t="s">
        <v>134</v>
      </c>
      <c r="E75" s="32">
        <v>13000</v>
      </c>
      <c r="F75" s="33">
        <v>1</v>
      </c>
      <c r="G75" s="10">
        <f t="shared" si="0"/>
        <v>13000</v>
      </c>
      <c r="H75" s="15" t="s">
        <v>52</v>
      </c>
      <c r="I75" s="6"/>
    </row>
    <row r="76" spans="1:9" ht="17.15">
      <c r="A76" s="1">
        <v>73</v>
      </c>
      <c r="B76" s="31" t="s">
        <v>196</v>
      </c>
      <c r="C76" s="31" t="s">
        <v>34</v>
      </c>
      <c r="D76" s="31" t="s">
        <v>93</v>
      </c>
      <c r="E76" s="32">
        <v>19000</v>
      </c>
      <c r="F76" s="33">
        <v>1</v>
      </c>
      <c r="G76" s="10">
        <f t="shared" si="0"/>
        <v>19000</v>
      </c>
      <c r="H76" s="15" t="s">
        <v>60</v>
      </c>
      <c r="I76" s="6"/>
    </row>
    <row r="77" spans="1:9" ht="17.15">
      <c r="A77" s="1">
        <v>74</v>
      </c>
      <c r="B77" s="31" t="s">
        <v>96</v>
      </c>
      <c r="C77" s="31" t="s">
        <v>136</v>
      </c>
      <c r="D77" s="31" t="s">
        <v>112</v>
      </c>
      <c r="E77" s="32">
        <v>19800</v>
      </c>
      <c r="F77" s="33">
        <v>1</v>
      </c>
      <c r="G77" s="10">
        <f t="shared" si="0"/>
        <v>19800</v>
      </c>
      <c r="H77" s="15" t="s">
        <v>60</v>
      </c>
      <c r="I77" s="6"/>
    </row>
    <row r="78" spans="1:9" ht="17.15">
      <c r="A78" s="1">
        <v>75</v>
      </c>
      <c r="B78" s="31" t="s">
        <v>206</v>
      </c>
      <c r="C78" s="31" t="s">
        <v>116</v>
      </c>
      <c r="D78" s="31" t="s">
        <v>152</v>
      </c>
      <c r="E78" s="32">
        <v>16000</v>
      </c>
      <c r="F78" s="15">
        <v>1</v>
      </c>
      <c r="G78" s="10">
        <f t="shared" si="0"/>
        <v>16000</v>
      </c>
      <c r="H78" s="15" t="s">
        <v>60</v>
      </c>
      <c r="I78" s="6" t="s">
        <v>148</v>
      </c>
    </row>
    <row r="79" spans="1:9" ht="17.15">
      <c r="A79" s="1">
        <v>76</v>
      </c>
      <c r="B79" s="31" t="s">
        <v>174</v>
      </c>
      <c r="C79" s="31" t="s">
        <v>116</v>
      </c>
      <c r="D79" s="31" t="s">
        <v>152</v>
      </c>
      <c r="E79" s="32">
        <v>13000</v>
      </c>
      <c r="F79" s="15">
        <v>1</v>
      </c>
      <c r="G79" s="10">
        <f t="shared" si="0"/>
        <v>13000</v>
      </c>
      <c r="H79" s="15" t="s">
        <v>60</v>
      </c>
      <c r="I79" s="6" t="s">
        <v>148</v>
      </c>
    </row>
    <row r="80" spans="1:9" ht="17.15">
      <c r="A80" s="1">
        <v>77</v>
      </c>
      <c r="B80" s="31" t="s">
        <v>169</v>
      </c>
      <c r="C80" s="31" t="s">
        <v>44</v>
      </c>
      <c r="D80" s="31" t="s">
        <v>109</v>
      </c>
      <c r="E80" s="32">
        <v>18000</v>
      </c>
      <c r="F80" s="15">
        <v>1</v>
      </c>
      <c r="G80" s="10">
        <f t="shared" si="0"/>
        <v>18000</v>
      </c>
      <c r="H80" s="15" t="s">
        <v>60</v>
      </c>
      <c r="I80" s="6" t="s">
        <v>148</v>
      </c>
    </row>
    <row r="81" spans="1:9" ht="17.15">
      <c r="A81" s="36">
        <v>78</v>
      </c>
      <c r="B81" s="30" t="s">
        <v>219</v>
      </c>
      <c r="C81" s="30" t="s">
        <v>156</v>
      </c>
      <c r="D81" s="30" t="s">
        <v>153</v>
      </c>
      <c r="E81" s="37">
        <v>16000</v>
      </c>
      <c r="F81" s="34">
        <v>1</v>
      </c>
      <c r="G81" s="10">
        <f t="shared" si="0"/>
        <v>16000</v>
      </c>
      <c r="H81" s="15" t="s">
        <v>60</v>
      </c>
      <c r="I81" s="6" t="s">
        <v>148</v>
      </c>
    </row>
    <row r="82" spans="1:9" ht="27.75" customHeight="1">
      <c r="A82" s="38"/>
      <c r="B82" s="39"/>
      <c r="C82" s="39"/>
      <c r="D82" s="39"/>
      <c r="E82" s="40"/>
      <c r="F82" s="35">
        <f>SUM(F4:F81)</f>
        <v>86</v>
      </c>
      <c r="G82" s="44">
        <f>SUM(G4:G81)</f>
        <v>1223300</v>
      </c>
      <c r="H82" s="45"/>
      <c r="I82" s="46"/>
    </row>
    <row r="83" spans="1:9" ht="16.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6.5">
      <c r="A84" s="23"/>
      <c r="B84" s="23"/>
      <c r="C84" s="23"/>
      <c r="D84" s="23"/>
      <c r="E84" s="23"/>
      <c r="F84" s="23"/>
      <c r="G84" s="23"/>
      <c r="H84" s="23"/>
      <c r="I84" s="23"/>
    </row>
  </sheetData>
  <mergeCells count="3">
    <mergeCell ref="A1:H1"/>
    <mergeCell ref="A2:G2"/>
    <mergeCell ref="G82:I82"/>
  </mergeCells>
  <conditionalFormatting sqref="B20:B21 B40:B42 B23:B24 B45:B48 B26:B29">
    <cfRule type="duplicateValues" priority="2" dxfId="12">
      <formula>AND(COUNTIF($B$20:$B$21,B20)+COUNTIF($B$40:$B$42,B20)+COUNTIF($B$23:$B$24,B20)+COUNTIF($B$45:$B$48,B20)+COUNTIF($B$26:$B$29,B20)&gt;1,NOT(ISBLANK(B20)))</formula>
    </cfRule>
  </conditionalFormatting>
  <conditionalFormatting sqref="B33">
    <cfRule type="duplicateValues" priority="1" dxfId="12">
      <formula>AND(COUNTIF($B$33:$B$33,B33)&gt;1,NOT(ISBLANK(B33)))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cp:lastPrinted>2022-12-27T01:48:22Z</cp:lastPrinted>
  <dcterms:created xsi:type="dcterms:W3CDTF">2020-12-31T00:59:51Z</dcterms:created>
  <dcterms:modified xsi:type="dcterms:W3CDTF">2023-11-28T00:38:45Z</dcterms:modified>
  <cp:category/>
  <cp:version/>
  <cp:contentType/>
  <cp:contentStatus/>
  <cp:revision>129</cp:revision>
</cp:coreProperties>
</file>